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<sst xmlns="http://schemas.openxmlformats.org/spreadsheetml/2006/main" count="188" uniqueCount="111">
  <si>
    <t>山西晋勤服务集团所属公司招聘工作人员
总成绩表</t>
  </si>
  <si>
    <t>序号</t>
  </si>
  <si>
    <t>姓名</t>
  </si>
  <si>
    <t>性别</t>
  </si>
  <si>
    <t>身份证号码</t>
  </si>
  <si>
    <t>笔试成绩</t>
  </si>
  <si>
    <t>笔试成绩60%</t>
  </si>
  <si>
    <t>面试成绩</t>
  </si>
  <si>
    <t>面试成绩40%</t>
  </si>
  <si>
    <t>总成绩</t>
  </si>
  <si>
    <t>名次</t>
  </si>
  <si>
    <t>李颖</t>
  </si>
  <si>
    <t>女</t>
  </si>
  <si>
    <t>130981********0647</t>
  </si>
  <si>
    <t>成本会计</t>
  </si>
  <si>
    <t>张晓峰</t>
  </si>
  <si>
    <t>男</t>
  </si>
  <si>
    <t>140181********0218</t>
  </si>
  <si>
    <t>任钰洁</t>
  </si>
  <si>
    <t>140106********1969</t>
  </si>
  <si>
    <t>李佳</t>
  </si>
  <si>
    <t>140621********0526</t>
  </si>
  <si>
    <t>审计专员</t>
  </si>
  <si>
    <t>杨丽</t>
  </si>
  <si>
    <t>142422********0669</t>
  </si>
  <si>
    <t>成皎</t>
  </si>
  <si>
    <t>140581********4525</t>
  </si>
  <si>
    <t>王鹏</t>
  </si>
  <si>
    <t>140123********0019</t>
  </si>
  <si>
    <t>智造工厂项目技术岗</t>
  </si>
  <si>
    <t>苏国强</t>
  </si>
  <si>
    <t>142725********1611</t>
  </si>
  <si>
    <t>张磊</t>
  </si>
  <si>
    <t>140429********641X</t>
  </si>
  <si>
    <t>巩志杰</t>
  </si>
  <si>
    <t>142431********0078</t>
  </si>
  <si>
    <t>信息化项目经理</t>
  </si>
  <si>
    <t>张泽昕</t>
  </si>
  <si>
    <t>140106********2516</t>
  </si>
  <si>
    <t>张妍</t>
  </si>
  <si>
    <t>142731********6326</t>
  </si>
  <si>
    <t>白婷婷</t>
  </si>
  <si>
    <t>142325********5526</t>
  </si>
  <si>
    <t>牛颖豪</t>
  </si>
  <si>
    <t>140121********1535</t>
  </si>
  <si>
    <t>李俊杰</t>
  </si>
  <si>
    <t>140202********2538</t>
  </si>
  <si>
    <t>新媒体宣传项目经理</t>
  </si>
  <si>
    <t>王林</t>
  </si>
  <si>
    <t>140502********402x</t>
  </si>
  <si>
    <t>韩田伟</t>
  </si>
  <si>
    <t>140108********421X</t>
  </si>
  <si>
    <t>李卓沛</t>
  </si>
  <si>
    <t>142601********103X</t>
  </si>
  <si>
    <t>新媒体宣传设计</t>
  </si>
  <si>
    <t>周家敏</t>
  </si>
  <si>
    <t>140603********3327</t>
  </si>
  <si>
    <t>武欣伟</t>
  </si>
  <si>
    <t>140110********1013</t>
  </si>
  <si>
    <t>于晨辉</t>
  </si>
  <si>
    <t>140107********121x</t>
  </si>
  <si>
    <t>业务员</t>
  </si>
  <si>
    <t>常国华</t>
  </si>
  <si>
    <t>140109********0513</t>
  </si>
  <si>
    <t>韩雁鑫</t>
  </si>
  <si>
    <t>140106********5146</t>
  </si>
  <si>
    <t>市场项目经理</t>
  </si>
  <si>
    <t>成剑</t>
  </si>
  <si>
    <t>141082********0096</t>
  </si>
  <si>
    <t>郝昭宇</t>
  </si>
  <si>
    <t>142427********6319</t>
  </si>
  <si>
    <t>李雅婷</t>
  </si>
  <si>
    <t>140109********4528</t>
  </si>
  <si>
    <t>郭磊</t>
  </si>
  <si>
    <t>140105********3715</t>
  </si>
  <si>
    <t>任星宇</t>
  </si>
  <si>
    <t>142325********221X</t>
  </si>
  <si>
    <t>薛羿</t>
  </si>
  <si>
    <t>141034********0105</t>
  </si>
  <si>
    <t>任晔蓉</t>
  </si>
  <si>
    <t>141182********0062</t>
  </si>
  <si>
    <t>白冰</t>
  </si>
  <si>
    <t>140107********1216</t>
  </si>
  <si>
    <t>尹安妮</t>
  </si>
  <si>
    <t>142602********0022</t>
  </si>
  <si>
    <t>毕研鹏</t>
  </si>
  <si>
    <t>140108********2813</t>
  </si>
  <si>
    <t>王亚斌</t>
  </si>
  <si>
    <t>142630********1019</t>
  </si>
  <si>
    <t>刘珂</t>
  </si>
  <si>
    <t>142234********2222</t>
  </si>
  <si>
    <t>行政助理</t>
  </si>
  <si>
    <t>秦冬冬</t>
  </si>
  <si>
    <t>140411********3238</t>
  </si>
  <si>
    <t>赵晨涛</t>
  </si>
  <si>
    <t>142601********1715</t>
  </si>
  <si>
    <t>胡媛杰</t>
  </si>
  <si>
    <t>411202********5527</t>
  </si>
  <si>
    <t>李奇</t>
  </si>
  <si>
    <t>142701********7215</t>
  </si>
  <si>
    <t>排版设计</t>
  </si>
  <si>
    <t>刘琦</t>
  </si>
  <si>
    <t>140106********0620</t>
  </si>
  <si>
    <t>武嘉琪</t>
  </si>
  <si>
    <t>141181********006X</t>
  </si>
  <si>
    <t>成晓辉</t>
  </si>
  <si>
    <t>142322********0039</t>
  </si>
  <si>
    <t>成慧</t>
  </si>
  <si>
    <t>142322********1029</t>
  </si>
  <si>
    <t>杨仲颖</t>
  </si>
  <si>
    <t>140107********3027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</si>
</sst>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华文中宋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topLeftCell="B1" workbookViewId="0">
      <selection activeCell="N14" sqref="N14"/>
    </sheetView>
  </sheetViews>
  <sheetFormatPr defaultColWidth="9" defaultRowHeight="13.5"/>
  <cols>
    <col min="1" max="1" width="5.44166666666667" customWidth="1"/>
    <col min="3" max="3" width="5.44166666666667" customWidth="1"/>
    <col min="4" max="4" width="20.1083333333333" customWidth="1"/>
    <col min="5" max="5" width="18.6666666666667" customWidth="1"/>
    <col min="7" max="7" width="12.625" customWidth="1"/>
    <col min="8" max="8" width="12.8833333333333" customWidth="1"/>
    <col min="9" max="9" width="11.75" customWidth="1"/>
    <col min="11" max="11" width="9" style="4"/>
  </cols>
  <sheetData>
    <row r="1" ht="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4.2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5</v>
      </c>
      <c r="G2" s="7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="1" customFormat="1" spans="1:11">
      <c r="A3" s="9">
        <v>1</v>
      </c>
      <c r="B3" s="9" t="s">
        <v>11</v>
      </c>
      <c r="C3" s="9" t="s">
        <v>12</v>
      </c>
      <c r="D3" s="10" t="s">
        <v>13</v>
      </c>
      <c r="E3" s="9" t="s">
        <v>14</v>
      </c>
      <c r="F3" s="9">
        <v>50</v>
      </c>
      <c r="G3" s="9">
        <f>F3*0.6</f>
        <v>30</v>
      </c>
      <c r="H3" s="9">
        <v>77.67</v>
      </c>
      <c r="I3" s="14">
        <f>H3*0.4</f>
        <v>31.068</v>
      </c>
      <c r="J3" s="15">
        <f>G3+I3</f>
        <v>61.068</v>
      </c>
      <c r="K3" s="16">
        <v>1</v>
      </c>
    </row>
    <row r="4" s="2" customFormat="1" spans="1:11">
      <c r="A4" s="11">
        <v>2</v>
      </c>
      <c r="B4" s="11" t="s">
        <v>15</v>
      </c>
      <c r="C4" s="11" t="s">
        <v>16</v>
      </c>
      <c r="D4" s="12" t="s">
        <v>17</v>
      </c>
      <c r="E4" s="11" t="s">
        <v>14</v>
      </c>
      <c r="F4" s="11">
        <v>47</v>
      </c>
      <c r="G4" s="11">
        <f t="shared" ref="G4:G46" si="0">F4*0.6</f>
        <v>28.2</v>
      </c>
      <c r="H4" s="11">
        <v>67.67</v>
      </c>
      <c r="I4" s="14">
        <f t="shared" ref="I4:I46" si="1">H4*0.4</f>
        <v>27.068</v>
      </c>
      <c r="J4" s="15">
        <f t="shared" ref="J4:J46" si="2">G4+I4</f>
        <v>55.268</v>
      </c>
      <c r="K4" s="16">
        <v>2</v>
      </c>
    </row>
    <row r="5" s="2" customFormat="1" spans="1:11">
      <c r="A5" s="11">
        <v>3</v>
      </c>
      <c r="B5" s="11" t="s">
        <v>18</v>
      </c>
      <c r="C5" s="11" t="s">
        <v>12</v>
      </c>
      <c r="D5" s="12" t="s">
        <v>19</v>
      </c>
      <c r="E5" s="11" t="s">
        <v>14</v>
      </c>
      <c r="F5" s="11">
        <v>42</v>
      </c>
      <c r="G5" s="11">
        <f t="shared" si="0"/>
        <v>25.2</v>
      </c>
      <c r="H5" s="11">
        <v>0</v>
      </c>
      <c r="I5" s="4">
        <v>0</v>
      </c>
      <c r="J5" s="15">
        <f t="shared" si="2"/>
        <v>25.2</v>
      </c>
      <c r="K5" s="16">
        <v>3</v>
      </c>
    </row>
    <row r="6" s="3" customFormat="1" spans="1:11">
      <c r="A6" s="9">
        <v>4</v>
      </c>
      <c r="B6" s="9" t="s">
        <v>20</v>
      </c>
      <c r="C6" s="9" t="s">
        <v>12</v>
      </c>
      <c r="D6" s="13" t="s">
        <v>21</v>
      </c>
      <c r="E6" s="9" t="s">
        <v>22</v>
      </c>
      <c r="F6" s="9">
        <v>79</v>
      </c>
      <c r="G6" s="9">
        <f t="shared" si="0"/>
        <v>47.4</v>
      </c>
      <c r="H6" s="9">
        <v>79.67</v>
      </c>
      <c r="I6" s="14">
        <f t="shared" si="1"/>
        <v>31.868</v>
      </c>
      <c r="J6" s="15">
        <f t="shared" si="2"/>
        <v>79.268</v>
      </c>
      <c r="K6" s="17">
        <v>1</v>
      </c>
    </row>
    <row r="7" s="2" customFormat="1" spans="1:11">
      <c r="A7" s="11">
        <v>5</v>
      </c>
      <c r="B7" s="11" t="s">
        <v>23</v>
      </c>
      <c r="C7" s="11" t="s">
        <v>12</v>
      </c>
      <c r="D7" s="12" t="s">
        <v>24</v>
      </c>
      <c r="E7" s="11" t="s">
        <v>22</v>
      </c>
      <c r="F7" s="11">
        <v>76</v>
      </c>
      <c r="G7" s="11">
        <f t="shared" si="0"/>
        <v>45.6</v>
      </c>
      <c r="H7" s="11">
        <v>75.33</v>
      </c>
      <c r="I7" s="14">
        <f t="shared" si="1"/>
        <v>30.132</v>
      </c>
      <c r="J7" s="15">
        <f t="shared" si="2"/>
        <v>75.732</v>
      </c>
      <c r="K7" s="17">
        <v>2</v>
      </c>
    </row>
    <row r="8" s="2" customFormat="1" spans="1:11">
      <c r="A8" s="11">
        <v>6</v>
      </c>
      <c r="B8" s="11" t="s">
        <v>25</v>
      </c>
      <c r="C8" s="11" t="s">
        <v>12</v>
      </c>
      <c r="D8" s="12" t="s">
        <v>26</v>
      </c>
      <c r="E8" s="11" t="s">
        <v>22</v>
      </c>
      <c r="F8" s="11">
        <v>74</v>
      </c>
      <c r="G8" s="11">
        <f t="shared" si="0"/>
        <v>44.4</v>
      </c>
      <c r="H8" s="11">
        <v>74.67</v>
      </c>
      <c r="I8" s="14">
        <f t="shared" si="1"/>
        <v>29.868</v>
      </c>
      <c r="J8" s="15">
        <f t="shared" si="2"/>
        <v>74.268</v>
      </c>
      <c r="K8" s="17">
        <v>3</v>
      </c>
    </row>
    <row r="9" s="1" customFormat="1" spans="1:11">
      <c r="A9" s="9">
        <v>7</v>
      </c>
      <c r="B9" s="9" t="s">
        <v>27</v>
      </c>
      <c r="C9" s="9" t="s">
        <v>16</v>
      </c>
      <c r="D9" s="10" t="s">
        <v>28</v>
      </c>
      <c r="E9" s="9" t="s">
        <v>29</v>
      </c>
      <c r="F9" s="9">
        <v>69</v>
      </c>
      <c r="G9" s="9">
        <f t="shared" si="0"/>
        <v>41.4</v>
      </c>
      <c r="H9" s="9">
        <v>80</v>
      </c>
      <c r="I9" s="14">
        <f t="shared" si="1"/>
        <v>32</v>
      </c>
      <c r="J9" s="15">
        <f t="shared" si="2"/>
        <v>73.4</v>
      </c>
      <c r="K9" s="16">
        <v>1</v>
      </c>
    </row>
    <row r="10" s="1" customFormat="1" spans="1:11">
      <c r="A10" s="9">
        <v>8</v>
      </c>
      <c r="B10" s="9" t="s">
        <v>30</v>
      </c>
      <c r="C10" s="9" t="s">
        <v>16</v>
      </c>
      <c r="D10" s="10" t="s">
        <v>31</v>
      </c>
      <c r="E10" s="9" t="s">
        <v>29</v>
      </c>
      <c r="F10" s="9">
        <v>56</v>
      </c>
      <c r="G10" s="9">
        <f t="shared" si="0"/>
        <v>33.6</v>
      </c>
      <c r="H10" s="9">
        <v>80.67</v>
      </c>
      <c r="I10" s="14">
        <f t="shared" si="1"/>
        <v>32.268</v>
      </c>
      <c r="J10" s="15">
        <f t="shared" si="2"/>
        <v>65.868</v>
      </c>
      <c r="K10" s="16">
        <v>2</v>
      </c>
    </row>
    <row r="11" s="2" customFormat="1" spans="1:11">
      <c r="A11" s="11">
        <v>9</v>
      </c>
      <c r="B11" s="11" t="s">
        <v>32</v>
      </c>
      <c r="C11" s="11" t="s">
        <v>16</v>
      </c>
      <c r="D11" s="12" t="s">
        <v>33</v>
      </c>
      <c r="E11" s="11" t="s">
        <v>29</v>
      </c>
      <c r="F11" s="11">
        <v>54</v>
      </c>
      <c r="G11" s="11">
        <f t="shared" si="0"/>
        <v>32.4</v>
      </c>
      <c r="H11" s="11">
        <v>61.67</v>
      </c>
      <c r="I11" s="14">
        <f t="shared" si="1"/>
        <v>24.668</v>
      </c>
      <c r="J11" s="15">
        <f t="shared" si="2"/>
        <v>57.068</v>
      </c>
      <c r="K11" s="16">
        <v>3</v>
      </c>
    </row>
    <row r="12" s="1" customFormat="1" spans="1:11">
      <c r="A12" s="9">
        <v>10</v>
      </c>
      <c r="B12" s="9" t="s">
        <v>34</v>
      </c>
      <c r="C12" s="9" t="s">
        <v>16</v>
      </c>
      <c r="D12" s="10" t="s">
        <v>35</v>
      </c>
      <c r="E12" s="9" t="s">
        <v>36</v>
      </c>
      <c r="F12" s="9">
        <v>68</v>
      </c>
      <c r="G12" s="9">
        <f t="shared" si="0"/>
        <v>40.8</v>
      </c>
      <c r="H12" s="9">
        <v>81.33</v>
      </c>
      <c r="I12" s="14">
        <f t="shared" si="1"/>
        <v>32.532</v>
      </c>
      <c r="J12" s="15">
        <f t="shared" si="2"/>
        <v>73.332</v>
      </c>
      <c r="K12" s="16">
        <v>1</v>
      </c>
    </row>
    <row r="13" s="1" customFormat="1" spans="1:11">
      <c r="A13" s="9">
        <v>11</v>
      </c>
      <c r="B13" s="9" t="s">
        <v>37</v>
      </c>
      <c r="C13" s="9" t="s">
        <v>16</v>
      </c>
      <c r="D13" s="10" t="s">
        <v>38</v>
      </c>
      <c r="E13" s="9" t="s">
        <v>36</v>
      </c>
      <c r="F13" s="9">
        <v>64</v>
      </c>
      <c r="G13" s="9">
        <f t="shared" si="0"/>
        <v>38.4</v>
      </c>
      <c r="H13" s="9">
        <v>81.33</v>
      </c>
      <c r="I13" s="14">
        <f t="shared" si="1"/>
        <v>32.532</v>
      </c>
      <c r="J13" s="15">
        <f t="shared" si="2"/>
        <v>70.932</v>
      </c>
      <c r="K13" s="16">
        <v>2</v>
      </c>
    </row>
    <row r="14" s="2" customFormat="1" spans="1:11">
      <c r="A14" s="11">
        <v>12</v>
      </c>
      <c r="B14" s="11" t="s">
        <v>39</v>
      </c>
      <c r="C14" s="11" t="s">
        <v>12</v>
      </c>
      <c r="D14" s="12" t="s">
        <v>40</v>
      </c>
      <c r="E14" s="11" t="s">
        <v>36</v>
      </c>
      <c r="F14" s="11">
        <v>63</v>
      </c>
      <c r="G14" s="11">
        <f t="shared" si="0"/>
        <v>37.8</v>
      </c>
      <c r="H14" s="11">
        <v>70</v>
      </c>
      <c r="I14" s="14">
        <f t="shared" si="1"/>
        <v>28</v>
      </c>
      <c r="J14" s="15">
        <f t="shared" si="2"/>
        <v>65.8</v>
      </c>
      <c r="K14" s="16">
        <v>3</v>
      </c>
    </row>
    <row r="15" s="2" customFormat="1" spans="1:11">
      <c r="A15" s="11">
        <v>14</v>
      </c>
      <c r="B15" s="11" t="s">
        <v>41</v>
      </c>
      <c r="C15" s="11" t="s">
        <v>12</v>
      </c>
      <c r="D15" s="12" t="s">
        <v>42</v>
      </c>
      <c r="E15" s="11" t="s">
        <v>36</v>
      </c>
      <c r="F15" s="11">
        <v>55</v>
      </c>
      <c r="G15" s="11">
        <f>F15*0.6</f>
        <v>33</v>
      </c>
      <c r="H15" s="11">
        <v>72.33</v>
      </c>
      <c r="I15" s="14">
        <f>H15*0.4</f>
        <v>28.932</v>
      </c>
      <c r="J15" s="15">
        <f>G15+I15</f>
        <v>61.932</v>
      </c>
      <c r="K15" s="16">
        <v>4</v>
      </c>
    </row>
    <row r="16" s="2" customFormat="1" spans="1:11">
      <c r="A16" s="11">
        <v>13</v>
      </c>
      <c r="B16" s="11" t="s">
        <v>43</v>
      </c>
      <c r="C16" s="11" t="s">
        <v>16</v>
      </c>
      <c r="D16" s="12" t="s">
        <v>44</v>
      </c>
      <c r="E16" s="11" t="s">
        <v>36</v>
      </c>
      <c r="F16" s="11">
        <v>56</v>
      </c>
      <c r="G16" s="11">
        <f>F16*0.6</f>
        <v>33.6</v>
      </c>
      <c r="H16" s="11">
        <v>68</v>
      </c>
      <c r="I16" s="14">
        <f>H16*0.4</f>
        <v>27.2</v>
      </c>
      <c r="J16" s="15">
        <f>G16+I16</f>
        <v>60.8</v>
      </c>
      <c r="K16" s="16">
        <v>5</v>
      </c>
    </row>
    <row r="17" s="1" customFormat="1" spans="1:11">
      <c r="A17" s="9">
        <v>15</v>
      </c>
      <c r="B17" s="9" t="s">
        <v>45</v>
      </c>
      <c r="C17" s="9" t="s">
        <v>16</v>
      </c>
      <c r="D17" s="10" t="s">
        <v>46</v>
      </c>
      <c r="E17" s="9" t="s">
        <v>47</v>
      </c>
      <c r="F17" s="9">
        <v>70</v>
      </c>
      <c r="G17" s="9">
        <f t="shared" si="0"/>
        <v>42</v>
      </c>
      <c r="H17" s="9">
        <v>86.33</v>
      </c>
      <c r="I17" s="14">
        <f t="shared" si="1"/>
        <v>34.532</v>
      </c>
      <c r="J17" s="15">
        <f t="shared" si="2"/>
        <v>76.532</v>
      </c>
      <c r="K17" s="16">
        <v>1</v>
      </c>
    </row>
    <row r="18" s="2" customFormat="1" spans="1:11">
      <c r="A18" s="11">
        <v>16</v>
      </c>
      <c r="B18" s="11" t="s">
        <v>48</v>
      </c>
      <c r="C18" s="11" t="s">
        <v>12</v>
      </c>
      <c r="D18" s="12" t="s">
        <v>49</v>
      </c>
      <c r="E18" s="11" t="s">
        <v>47</v>
      </c>
      <c r="F18" s="11">
        <v>68</v>
      </c>
      <c r="G18" s="11">
        <f t="shared" si="0"/>
        <v>40.8</v>
      </c>
      <c r="H18" s="11">
        <v>78</v>
      </c>
      <c r="I18" s="14">
        <f t="shared" si="1"/>
        <v>31.2</v>
      </c>
      <c r="J18" s="15">
        <f t="shared" si="2"/>
        <v>72</v>
      </c>
      <c r="K18" s="16">
        <v>2</v>
      </c>
    </row>
    <row r="19" s="2" customFormat="1" spans="1:11">
      <c r="A19" s="11">
        <v>17</v>
      </c>
      <c r="B19" s="11" t="s">
        <v>50</v>
      </c>
      <c r="C19" s="11" t="s">
        <v>16</v>
      </c>
      <c r="D19" s="12" t="s">
        <v>51</v>
      </c>
      <c r="E19" s="11" t="s">
        <v>47</v>
      </c>
      <c r="F19" s="11">
        <v>62</v>
      </c>
      <c r="G19" s="11">
        <f t="shared" si="0"/>
        <v>37.2</v>
      </c>
      <c r="H19" s="11">
        <v>78</v>
      </c>
      <c r="I19" s="14">
        <f t="shared" si="1"/>
        <v>31.2</v>
      </c>
      <c r="J19" s="15">
        <f t="shared" si="2"/>
        <v>68.4</v>
      </c>
      <c r="K19" s="16">
        <v>3</v>
      </c>
    </row>
    <row r="20" s="1" customFormat="1" spans="1:11">
      <c r="A20" s="9">
        <v>18</v>
      </c>
      <c r="B20" s="9" t="s">
        <v>52</v>
      </c>
      <c r="C20" s="9" t="s">
        <v>16</v>
      </c>
      <c r="D20" s="10" t="s">
        <v>53</v>
      </c>
      <c r="E20" s="9" t="s">
        <v>54</v>
      </c>
      <c r="F20" s="9">
        <v>60</v>
      </c>
      <c r="G20" s="9">
        <f t="shared" si="0"/>
        <v>36</v>
      </c>
      <c r="H20" s="9">
        <v>83.67</v>
      </c>
      <c r="I20" s="14">
        <f t="shared" si="1"/>
        <v>33.468</v>
      </c>
      <c r="J20" s="15">
        <f t="shared" si="2"/>
        <v>69.468</v>
      </c>
      <c r="K20" s="16">
        <v>1</v>
      </c>
    </row>
    <row r="21" s="2" customFormat="1" spans="1:11">
      <c r="A21" s="11">
        <v>20</v>
      </c>
      <c r="B21" s="11" t="s">
        <v>55</v>
      </c>
      <c r="C21" s="11" t="s">
        <v>12</v>
      </c>
      <c r="D21" s="12" t="s">
        <v>56</v>
      </c>
      <c r="E21" s="11" t="s">
        <v>54</v>
      </c>
      <c r="F21" s="11">
        <v>58</v>
      </c>
      <c r="G21" s="11">
        <f>F21*0.6</f>
        <v>34.8</v>
      </c>
      <c r="H21" s="11">
        <v>77.33</v>
      </c>
      <c r="I21" s="14">
        <f>H21*0.4</f>
        <v>30.932</v>
      </c>
      <c r="J21" s="15">
        <f>G21+I21</f>
        <v>65.732</v>
      </c>
      <c r="K21" s="16">
        <v>2</v>
      </c>
    </row>
    <row r="22" s="2" customFormat="1" spans="1:11">
      <c r="A22" s="11">
        <v>19</v>
      </c>
      <c r="B22" s="11" t="s">
        <v>57</v>
      </c>
      <c r="C22" s="11" t="s">
        <v>16</v>
      </c>
      <c r="D22" s="12" t="s">
        <v>58</v>
      </c>
      <c r="E22" s="11" t="s">
        <v>54</v>
      </c>
      <c r="F22" s="11">
        <v>58</v>
      </c>
      <c r="G22" s="11">
        <f>F22*0.6</f>
        <v>34.8</v>
      </c>
      <c r="H22" s="11">
        <v>75</v>
      </c>
      <c r="I22" s="14">
        <f>H22*0.4</f>
        <v>30</v>
      </c>
      <c r="J22" s="15">
        <f>G22+I22</f>
        <v>64.8</v>
      </c>
      <c r="K22" s="16">
        <v>3</v>
      </c>
    </row>
    <row r="23" s="1" customFormat="1" spans="1:11">
      <c r="A23" s="9">
        <v>21</v>
      </c>
      <c r="B23" s="9" t="s">
        <v>59</v>
      </c>
      <c r="C23" s="9" t="s">
        <v>16</v>
      </c>
      <c r="D23" s="10" t="s">
        <v>60</v>
      </c>
      <c r="E23" s="9" t="s">
        <v>61</v>
      </c>
      <c r="F23" s="9">
        <v>68</v>
      </c>
      <c r="G23" s="9">
        <f t="shared" si="0"/>
        <v>40.8</v>
      </c>
      <c r="H23" s="9">
        <v>81.67</v>
      </c>
      <c r="I23" s="14">
        <f t="shared" si="1"/>
        <v>32.668</v>
      </c>
      <c r="J23" s="15">
        <f t="shared" si="2"/>
        <v>73.468</v>
      </c>
      <c r="K23" s="16">
        <v>1</v>
      </c>
    </row>
    <row r="24" s="2" customFormat="1" spans="1:11">
      <c r="A24" s="11">
        <v>22</v>
      </c>
      <c r="B24" s="11" t="s">
        <v>62</v>
      </c>
      <c r="C24" s="11" t="s">
        <v>16</v>
      </c>
      <c r="D24" s="12" t="s">
        <v>63</v>
      </c>
      <c r="E24" s="11" t="s">
        <v>61</v>
      </c>
      <c r="F24" s="11">
        <v>67</v>
      </c>
      <c r="G24" s="11">
        <f t="shared" si="0"/>
        <v>40.2</v>
      </c>
      <c r="H24" s="11">
        <v>79</v>
      </c>
      <c r="I24" s="14">
        <f t="shared" si="1"/>
        <v>31.6</v>
      </c>
      <c r="J24" s="15">
        <f t="shared" si="2"/>
        <v>71.8</v>
      </c>
      <c r="K24" s="18">
        <v>2</v>
      </c>
    </row>
    <row r="25" s="1" customFormat="1" spans="1:11">
      <c r="A25" s="9">
        <v>23</v>
      </c>
      <c r="B25" s="9" t="s">
        <v>64</v>
      </c>
      <c r="C25" s="9" t="s">
        <v>12</v>
      </c>
      <c r="D25" s="10" t="s">
        <v>65</v>
      </c>
      <c r="E25" s="9" t="s">
        <v>66</v>
      </c>
      <c r="F25" s="9">
        <v>72</v>
      </c>
      <c r="G25" s="9">
        <f t="shared" si="0"/>
        <v>43.2</v>
      </c>
      <c r="H25" s="9">
        <v>78.67</v>
      </c>
      <c r="I25" s="14">
        <f t="shared" si="1"/>
        <v>31.468</v>
      </c>
      <c r="J25" s="15">
        <f t="shared" si="2"/>
        <v>74.668</v>
      </c>
      <c r="K25" s="16">
        <v>1</v>
      </c>
    </row>
    <row r="26" s="1" customFormat="1" spans="1:11">
      <c r="A26" s="9">
        <v>24</v>
      </c>
      <c r="B26" s="9" t="s">
        <v>67</v>
      </c>
      <c r="C26" s="9" t="s">
        <v>16</v>
      </c>
      <c r="D26" s="10" t="s">
        <v>68</v>
      </c>
      <c r="E26" s="9" t="s">
        <v>66</v>
      </c>
      <c r="F26" s="9">
        <v>70</v>
      </c>
      <c r="G26" s="9">
        <f t="shared" si="0"/>
        <v>42</v>
      </c>
      <c r="H26" s="9">
        <v>79</v>
      </c>
      <c r="I26" s="14">
        <f t="shared" si="1"/>
        <v>31.6</v>
      </c>
      <c r="J26" s="15">
        <f t="shared" si="2"/>
        <v>73.6</v>
      </c>
      <c r="K26" s="16">
        <v>2</v>
      </c>
    </row>
    <row r="27" s="1" customFormat="1" spans="1:11">
      <c r="A27" s="9">
        <v>25</v>
      </c>
      <c r="B27" s="9" t="s">
        <v>69</v>
      </c>
      <c r="C27" s="9" t="s">
        <v>16</v>
      </c>
      <c r="D27" s="10" t="s">
        <v>70</v>
      </c>
      <c r="E27" s="9" t="s">
        <v>66</v>
      </c>
      <c r="F27" s="9">
        <v>68</v>
      </c>
      <c r="G27" s="9">
        <f t="shared" si="0"/>
        <v>40.8</v>
      </c>
      <c r="H27" s="9">
        <v>81.5</v>
      </c>
      <c r="I27" s="14">
        <f t="shared" si="1"/>
        <v>32.6</v>
      </c>
      <c r="J27" s="15">
        <f t="shared" si="2"/>
        <v>73.4</v>
      </c>
      <c r="K27" s="16">
        <v>3</v>
      </c>
    </row>
    <row r="28" s="1" customFormat="1" spans="1:11">
      <c r="A28" s="9">
        <v>26</v>
      </c>
      <c r="B28" s="9" t="s">
        <v>71</v>
      </c>
      <c r="C28" s="9" t="s">
        <v>12</v>
      </c>
      <c r="D28" s="10" t="s">
        <v>72</v>
      </c>
      <c r="E28" s="9" t="s">
        <v>66</v>
      </c>
      <c r="F28" s="9">
        <v>68</v>
      </c>
      <c r="G28" s="9">
        <f t="shared" si="0"/>
        <v>40.8</v>
      </c>
      <c r="H28" s="9">
        <v>81</v>
      </c>
      <c r="I28" s="14">
        <f t="shared" si="1"/>
        <v>32.4</v>
      </c>
      <c r="J28" s="15">
        <f t="shared" si="2"/>
        <v>73.2</v>
      </c>
      <c r="K28" s="16">
        <v>4</v>
      </c>
    </row>
    <row r="29" s="2" customFormat="1" spans="1:11">
      <c r="A29" s="11">
        <v>28</v>
      </c>
      <c r="B29" s="11" t="s">
        <v>73</v>
      </c>
      <c r="C29" s="11" t="s">
        <v>16</v>
      </c>
      <c r="D29" s="12" t="s">
        <v>74</v>
      </c>
      <c r="E29" s="11" t="s">
        <v>66</v>
      </c>
      <c r="F29" s="11">
        <v>67</v>
      </c>
      <c r="G29" s="11">
        <f>F29*0.6</f>
        <v>40.2</v>
      </c>
      <c r="H29" s="11">
        <v>81.17</v>
      </c>
      <c r="I29" s="14">
        <f>H29*0.4</f>
        <v>32.468</v>
      </c>
      <c r="J29" s="15">
        <f>G29+I29</f>
        <v>72.668</v>
      </c>
      <c r="K29" s="16">
        <v>5</v>
      </c>
    </row>
    <row r="30" s="2" customFormat="1" spans="1:11">
      <c r="A30" s="11">
        <v>29</v>
      </c>
      <c r="B30" s="11" t="s">
        <v>75</v>
      </c>
      <c r="C30" s="11" t="s">
        <v>16</v>
      </c>
      <c r="D30" s="12" t="s">
        <v>76</v>
      </c>
      <c r="E30" s="11" t="s">
        <v>66</v>
      </c>
      <c r="F30" s="11">
        <v>66</v>
      </c>
      <c r="G30" s="11">
        <f>F30*0.6</f>
        <v>39.6</v>
      </c>
      <c r="H30" s="11">
        <v>79.83</v>
      </c>
      <c r="I30" s="14">
        <f>H30*0.4</f>
        <v>31.932</v>
      </c>
      <c r="J30" s="15">
        <f>G30+I30</f>
        <v>71.532</v>
      </c>
      <c r="K30" s="16">
        <v>6</v>
      </c>
    </row>
    <row r="31" s="2" customFormat="1" spans="1:11">
      <c r="A31" s="11">
        <v>30</v>
      </c>
      <c r="B31" s="11" t="s">
        <v>77</v>
      </c>
      <c r="C31" s="11" t="s">
        <v>12</v>
      </c>
      <c r="D31" s="12" t="s">
        <v>78</v>
      </c>
      <c r="E31" s="11" t="s">
        <v>66</v>
      </c>
      <c r="F31" s="11">
        <v>64</v>
      </c>
      <c r="G31" s="11">
        <f>F31*0.6</f>
        <v>38.4</v>
      </c>
      <c r="H31" s="11">
        <v>82.33</v>
      </c>
      <c r="I31" s="14">
        <f>H31*0.4</f>
        <v>32.932</v>
      </c>
      <c r="J31" s="15">
        <f>G31+I31</f>
        <v>71.332</v>
      </c>
      <c r="K31" s="16">
        <v>7</v>
      </c>
    </row>
    <row r="32" s="2" customFormat="1" spans="1:11">
      <c r="A32" s="11">
        <v>27</v>
      </c>
      <c r="B32" s="11" t="s">
        <v>79</v>
      </c>
      <c r="C32" s="11" t="s">
        <v>12</v>
      </c>
      <c r="D32" s="12" t="s">
        <v>80</v>
      </c>
      <c r="E32" s="11" t="s">
        <v>66</v>
      </c>
      <c r="F32" s="11">
        <v>68</v>
      </c>
      <c r="G32" s="11">
        <f>F32*0.6</f>
        <v>40.8</v>
      </c>
      <c r="H32" s="11">
        <v>74.83</v>
      </c>
      <c r="I32" s="14">
        <f>H32*0.4</f>
        <v>29.932</v>
      </c>
      <c r="J32" s="15">
        <f>G32+I32</f>
        <v>70.732</v>
      </c>
      <c r="K32" s="16">
        <v>8</v>
      </c>
    </row>
    <row r="33" s="2" customFormat="1" spans="1:11">
      <c r="A33" s="11">
        <v>31</v>
      </c>
      <c r="B33" s="11" t="s">
        <v>81</v>
      </c>
      <c r="C33" s="11" t="s">
        <v>16</v>
      </c>
      <c r="D33" s="12" t="s">
        <v>82</v>
      </c>
      <c r="E33" s="11" t="s">
        <v>66</v>
      </c>
      <c r="F33" s="11">
        <v>64</v>
      </c>
      <c r="G33" s="11">
        <f t="shared" si="0"/>
        <v>38.4</v>
      </c>
      <c r="H33" s="11">
        <v>76.67</v>
      </c>
      <c r="I33" s="14">
        <f t="shared" si="1"/>
        <v>30.668</v>
      </c>
      <c r="J33" s="15">
        <f t="shared" si="2"/>
        <v>69.068</v>
      </c>
      <c r="K33" s="16">
        <v>9</v>
      </c>
    </row>
    <row r="34" s="2" customFormat="1" spans="1:11">
      <c r="A34" s="11">
        <v>32</v>
      </c>
      <c r="B34" s="11" t="s">
        <v>83</v>
      </c>
      <c r="C34" s="11" t="s">
        <v>12</v>
      </c>
      <c r="D34" s="12" t="s">
        <v>84</v>
      </c>
      <c r="E34" s="11" t="s">
        <v>66</v>
      </c>
      <c r="F34" s="11">
        <v>62</v>
      </c>
      <c r="G34" s="11">
        <f t="shared" si="0"/>
        <v>37.2</v>
      </c>
      <c r="H34" s="11">
        <v>76.3</v>
      </c>
      <c r="I34" s="14">
        <f t="shared" si="1"/>
        <v>30.52</v>
      </c>
      <c r="J34" s="15">
        <f t="shared" si="2"/>
        <v>67.72</v>
      </c>
      <c r="K34" s="16">
        <v>10</v>
      </c>
    </row>
    <row r="35" s="2" customFormat="1" spans="1:11">
      <c r="A35" s="11">
        <v>33</v>
      </c>
      <c r="B35" s="11" t="s">
        <v>85</v>
      </c>
      <c r="C35" s="11" t="s">
        <v>16</v>
      </c>
      <c r="D35" s="12" t="s">
        <v>86</v>
      </c>
      <c r="E35" s="11" t="s">
        <v>66</v>
      </c>
      <c r="F35" s="11">
        <v>60</v>
      </c>
      <c r="G35" s="11">
        <f t="shared" si="0"/>
        <v>36</v>
      </c>
      <c r="H35" s="11">
        <v>80.23</v>
      </c>
      <c r="I35" s="14">
        <f t="shared" si="1"/>
        <v>32.092</v>
      </c>
      <c r="J35" s="15">
        <f t="shared" si="2"/>
        <v>68.092</v>
      </c>
      <c r="K35" s="16">
        <v>11</v>
      </c>
    </row>
    <row r="36" s="2" customFormat="1" spans="1:11">
      <c r="A36" s="11">
        <v>34</v>
      </c>
      <c r="B36" s="11" t="s">
        <v>87</v>
      </c>
      <c r="C36" s="11" t="s">
        <v>16</v>
      </c>
      <c r="D36" s="12" t="s">
        <v>88</v>
      </c>
      <c r="E36" s="11" t="s">
        <v>66</v>
      </c>
      <c r="F36" s="11">
        <v>57</v>
      </c>
      <c r="G36" s="11">
        <f t="shared" si="0"/>
        <v>34.2</v>
      </c>
      <c r="H36" s="11">
        <v>81</v>
      </c>
      <c r="I36" s="14">
        <f t="shared" si="1"/>
        <v>32.4</v>
      </c>
      <c r="J36" s="15">
        <f t="shared" si="2"/>
        <v>66.6</v>
      </c>
      <c r="K36" s="16">
        <v>12</v>
      </c>
    </row>
    <row r="37" s="1" customFormat="1" spans="1:11">
      <c r="A37" s="9">
        <v>35</v>
      </c>
      <c r="B37" s="9" t="s">
        <v>89</v>
      </c>
      <c r="C37" s="9" t="s">
        <v>12</v>
      </c>
      <c r="D37" s="10" t="s">
        <v>90</v>
      </c>
      <c r="E37" s="9" t="s">
        <v>91</v>
      </c>
      <c r="F37" s="9">
        <v>77</v>
      </c>
      <c r="G37" s="9">
        <f t="shared" si="0"/>
        <v>46.2</v>
      </c>
      <c r="H37" s="9">
        <v>81.5</v>
      </c>
      <c r="I37" s="14">
        <f t="shared" si="1"/>
        <v>32.6</v>
      </c>
      <c r="J37" s="15">
        <f t="shared" si="2"/>
        <v>78.8</v>
      </c>
      <c r="K37" s="16">
        <v>1</v>
      </c>
    </row>
    <row r="38" s="2" customFormat="1" spans="1:11">
      <c r="A38" s="11">
        <v>36</v>
      </c>
      <c r="B38" s="11" t="s">
        <v>92</v>
      </c>
      <c r="C38" s="11" t="s">
        <v>16</v>
      </c>
      <c r="D38" s="12" t="s">
        <v>93</v>
      </c>
      <c r="E38" s="11" t="s">
        <v>91</v>
      </c>
      <c r="F38" s="11">
        <v>74</v>
      </c>
      <c r="G38" s="11">
        <f t="shared" si="0"/>
        <v>44.4</v>
      </c>
      <c r="H38" s="11">
        <v>79.67</v>
      </c>
      <c r="I38" s="14">
        <f t="shared" si="1"/>
        <v>31.868</v>
      </c>
      <c r="J38" s="15">
        <f t="shared" si="2"/>
        <v>76.268</v>
      </c>
      <c r="K38" s="16">
        <v>2</v>
      </c>
    </row>
    <row r="39" s="2" customFormat="1" spans="1:11">
      <c r="A39" s="11">
        <v>38</v>
      </c>
      <c r="B39" s="11" t="s">
        <v>94</v>
      </c>
      <c r="C39" s="11" t="s">
        <v>16</v>
      </c>
      <c r="D39" s="12" t="s">
        <v>95</v>
      </c>
      <c r="E39" s="11" t="s">
        <v>91</v>
      </c>
      <c r="F39" s="11">
        <v>64</v>
      </c>
      <c r="G39" s="11">
        <f>F39*0.6</f>
        <v>38.4</v>
      </c>
      <c r="H39" s="11">
        <v>76</v>
      </c>
      <c r="I39" s="14">
        <f>H39*0.4</f>
        <v>30.4</v>
      </c>
      <c r="J39" s="15">
        <f>G39+I39</f>
        <v>68.8</v>
      </c>
      <c r="K39" s="16">
        <v>3</v>
      </c>
    </row>
    <row r="40" s="2" customFormat="1" spans="1:11">
      <c r="A40" s="11">
        <v>37</v>
      </c>
      <c r="B40" s="11" t="s">
        <v>96</v>
      </c>
      <c r="C40" s="11" t="s">
        <v>12</v>
      </c>
      <c r="D40" s="12" t="s">
        <v>97</v>
      </c>
      <c r="E40" s="11" t="s">
        <v>91</v>
      </c>
      <c r="F40" s="11">
        <v>64</v>
      </c>
      <c r="G40" s="11">
        <f>F40*0.6</f>
        <v>38.4</v>
      </c>
      <c r="H40" s="11">
        <v>0</v>
      </c>
      <c r="I40" s="19">
        <v>0</v>
      </c>
      <c r="J40" s="15">
        <f>G40+I40</f>
        <v>38.4</v>
      </c>
      <c r="K40" s="16">
        <v>4</v>
      </c>
    </row>
    <row r="41" s="1" customFormat="1" spans="1:11">
      <c r="A41" s="9">
        <v>39</v>
      </c>
      <c r="B41" s="9" t="s">
        <v>98</v>
      </c>
      <c r="C41" s="9" t="s">
        <v>16</v>
      </c>
      <c r="D41" s="10" t="s">
        <v>99</v>
      </c>
      <c r="E41" s="9" t="s">
        <v>100</v>
      </c>
      <c r="F41" s="9">
        <v>49</v>
      </c>
      <c r="G41" s="9">
        <f t="shared" si="0"/>
        <v>29.4</v>
      </c>
      <c r="H41" s="9">
        <v>73.67</v>
      </c>
      <c r="I41" s="14">
        <f t="shared" si="1"/>
        <v>29.468</v>
      </c>
      <c r="J41" s="15">
        <f t="shared" si="2"/>
        <v>58.868</v>
      </c>
      <c r="K41" s="16">
        <v>1</v>
      </c>
    </row>
    <row r="42" s="1" customFormat="1" spans="1:11">
      <c r="A42" s="9">
        <v>40</v>
      </c>
      <c r="B42" s="9" t="s">
        <v>101</v>
      </c>
      <c r="C42" s="9" t="s">
        <v>12</v>
      </c>
      <c r="D42" s="10" t="s">
        <v>102</v>
      </c>
      <c r="E42" s="9" t="s">
        <v>100</v>
      </c>
      <c r="F42" s="9">
        <v>48</v>
      </c>
      <c r="G42" s="9">
        <f t="shared" si="0"/>
        <v>28.8</v>
      </c>
      <c r="H42" s="9">
        <v>74.5</v>
      </c>
      <c r="I42" s="14">
        <f t="shared" si="1"/>
        <v>29.8</v>
      </c>
      <c r="J42" s="15">
        <f t="shared" si="2"/>
        <v>58.6</v>
      </c>
      <c r="K42" s="16">
        <v>2</v>
      </c>
    </row>
    <row r="43" s="2" customFormat="1" spans="1:11">
      <c r="A43" s="11">
        <v>41</v>
      </c>
      <c r="B43" s="11" t="s">
        <v>103</v>
      </c>
      <c r="C43" s="11" t="s">
        <v>12</v>
      </c>
      <c r="D43" s="12" t="s">
        <v>104</v>
      </c>
      <c r="E43" s="11" t="s">
        <v>100</v>
      </c>
      <c r="F43" s="11">
        <v>48</v>
      </c>
      <c r="G43" s="11">
        <f t="shared" si="0"/>
        <v>28.8</v>
      </c>
      <c r="H43" s="11">
        <v>74.17</v>
      </c>
      <c r="I43" s="14">
        <f t="shared" si="1"/>
        <v>29.668</v>
      </c>
      <c r="J43" s="15">
        <f t="shared" si="2"/>
        <v>58.468</v>
      </c>
      <c r="K43" s="16">
        <v>3</v>
      </c>
    </row>
    <row r="44" s="2" customFormat="1" spans="1:11">
      <c r="A44" s="11">
        <v>42</v>
      </c>
      <c r="B44" s="11" t="s">
        <v>105</v>
      </c>
      <c r="C44" s="11" t="s">
        <v>16</v>
      </c>
      <c r="D44" s="12" t="s">
        <v>106</v>
      </c>
      <c r="E44" s="11" t="s">
        <v>100</v>
      </c>
      <c r="F44" s="11">
        <v>44</v>
      </c>
      <c r="G44" s="11">
        <f t="shared" si="0"/>
        <v>26.4</v>
      </c>
      <c r="H44" s="11">
        <v>0</v>
      </c>
      <c r="I44" s="19">
        <v>0</v>
      </c>
      <c r="J44" s="15">
        <f t="shared" si="2"/>
        <v>26.4</v>
      </c>
      <c r="K44" s="16">
        <v>4</v>
      </c>
    </row>
    <row r="45" s="2" customFormat="1" spans="1:11">
      <c r="A45" s="11">
        <v>43</v>
      </c>
      <c r="B45" s="11" t="s">
        <v>107</v>
      </c>
      <c r="C45" s="11" t="s">
        <v>12</v>
      </c>
      <c r="D45" s="12" t="s">
        <v>108</v>
      </c>
      <c r="E45" s="11" t="s">
        <v>100</v>
      </c>
      <c r="F45" s="11">
        <v>42</v>
      </c>
      <c r="G45" s="11">
        <f t="shared" si="0"/>
        <v>25.2</v>
      </c>
      <c r="H45" s="11">
        <v>0</v>
      </c>
      <c r="I45" s="19">
        <v>0</v>
      </c>
      <c r="J45" s="15">
        <f t="shared" si="2"/>
        <v>25.2</v>
      </c>
      <c r="K45" s="16">
        <v>5</v>
      </c>
    </row>
    <row r="46" s="2" customFormat="1" spans="1:11">
      <c r="A46" s="11">
        <v>44</v>
      </c>
      <c r="B46" s="11" t="s">
        <v>109</v>
      </c>
      <c r="C46" s="11" t="s">
        <v>12</v>
      </c>
      <c r="D46" s="12" t="s">
        <v>110</v>
      </c>
      <c r="E46" s="11" t="s">
        <v>100</v>
      </c>
      <c r="F46" s="11">
        <v>41</v>
      </c>
      <c r="G46" s="11">
        <f t="shared" si="0"/>
        <v>24.6</v>
      </c>
      <c r="H46" s="11">
        <v>0</v>
      </c>
      <c r="I46" s="19">
        <v>0</v>
      </c>
      <c r="J46" s="15">
        <f t="shared" si="2"/>
        <v>24.6</v>
      </c>
      <c r="K46" s="16">
        <v>6</v>
      </c>
    </row>
  </sheetData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Running</cp:lastModifiedBy>
  <dcterms:created xsi:type="dcterms:W3CDTF">2022-11-14T09:53:00Z</dcterms:created>
  <dcterms:modified xsi:type="dcterms:W3CDTF">2022-11-17T05:43:22Z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BC64160E254F4C73ADE334390B3CFC31</vt:lpwstr>
  </property>
  <property fmtid="{D5CDD505-2E9C-101B-9397-08002B2CF9AE}" pid="3" name="KSOProductBuildVer">
    <vt:lpwstr>2052-11.1.0.12598</vt:lpwstr>
  </property>
</Properties>
</file>